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owsvpfs115\trn03\Departmental Data\StoresAdmin\Cntrct, Tndr, RFP's &amp; SO\B-Tndr in Proc\272-2021 Lamps, Sealbeams, Marker Lights\"/>
    </mc:Choice>
  </mc:AlternateContent>
  <xr:revisionPtr revIDLastSave="0" documentId="13_ncr:1_{372C96CE-A185-4581-903D-2B1F5C193E8D}" xr6:coauthVersionLast="36" xr6:coauthVersionMax="36" xr10:uidLastSave="{00000000-0000-0000-0000-000000000000}"/>
  <bookViews>
    <workbookView xWindow="0" yWindow="0" windowWidth="21600" windowHeight="95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prices'!$A$5:$G$37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prices'!$A$1:$G$45</definedName>
    <definedName name="Print_Area_1">'Unit prices'!$A$6:$G$65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A7" i="2" l="1"/>
  <c r="G36" i="2" l="1"/>
  <c r="G37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F40" i="2" l="1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<sst xmlns="http://schemas.openxmlformats.org/spreadsheetml/2006/main" count="108" uniqueCount="46">
  <si>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</si>
  <si>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</si>
  <si>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</si>
  <si>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</si>
  <si>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</si>
  <si>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</si>
  <si>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</si>
  <si>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</si>
  <si>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</si>
  <si>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FORM B:PRICES</t>
  </si>
  <si>
    <t>UNIT PRICES</t>
  </si>
  <si>
    <t>Minature Lamp # 53</t>
  </si>
  <si>
    <t>E2.1</t>
  </si>
  <si>
    <t>Minature Lamp # 57</t>
  </si>
  <si>
    <t>Minature Lamp # 68</t>
  </si>
  <si>
    <t>Minature Lamp # 89</t>
  </si>
  <si>
    <t>Minature Lamp # 93</t>
  </si>
  <si>
    <t>Minature Lamp # 1141</t>
  </si>
  <si>
    <t>Minature Lamp # 1156</t>
  </si>
  <si>
    <t>Minature Lamp # 1157</t>
  </si>
  <si>
    <t>Minature Lamp # 3157</t>
  </si>
  <si>
    <t>Minature Lamp # 1893</t>
  </si>
  <si>
    <t>Bulb Auto Light # 194</t>
  </si>
  <si>
    <t>Seal Beam (Incandescent) # 4651</t>
  </si>
  <si>
    <t>Seal Beam (Halogen) High Beam # H965</t>
  </si>
  <si>
    <t>Seal Beam ( Incandescent) # H4656</t>
  </si>
  <si>
    <t>Seal Low Beam (Halogen) # H1155</t>
  </si>
  <si>
    <t>Light LED Yellow Truck-Lite # 18070Y</t>
  </si>
  <si>
    <t>Light LED Red Sealed Truck-Lite # 44982R</t>
  </si>
  <si>
    <t>Light LED Amber Front Turn Signal # 60076Y</t>
  </si>
  <si>
    <t>Light LED Amber Sealed Rear Turn C/W Connector 12V # 91370Y</t>
  </si>
  <si>
    <t>Light LED Amber Sealed LED # 44881Y</t>
  </si>
  <si>
    <t>Light LED Red Sealed Stop/Turn Tail Lens 12V # 91369R</t>
  </si>
  <si>
    <t>Light LED Low Beam # 0553101</t>
  </si>
  <si>
    <t>Light Clear Sealed Truck-Lite # 30200C3</t>
  </si>
  <si>
    <t>Light Clear Sealed Truck-Lite # 44009C</t>
  </si>
  <si>
    <t>Light Backup / Stepwell Clear Trucklite # 60204 C</t>
  </si>
  <si>
    <t>Marker LED Truck-Lite # 18070R</t>
  </si>
  <si>
    <t>Marker LED Truck-Lite # 35001Y</t>
  </si>
  <si>
    <t>Lamp Clear Grote Rectangular # 60261</t>
  </si>
  <si>
    <t>Lamp ( Incandescent) Truck-Lite # 15011</t>
  </si>
  <si>
    <t>Lamp Sealed Amber LED 2 1/2" Curb Side Kneeler # 10275Y</t>
  </si>
  <si>
    <t>Grommet 4" Grote 91740</t>
  </si>
  <si>
    <t>Kit Mounting LED Low Beam # 8001461</t>
  </si>
  <si>
    <t>TOTAL BID PRICE (GST &amp; MRST extra) (in numbers)</t>
  </si>
  <si>
    <t>(See "B9 Prices" clause in tender document)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</si>
</sst>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&quot;$&quot;#,##0.00_);\(&quot;$&quot;#,##0.00\)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8" fontId="26" fillId="0" borderId="11" applyFill="0">
      <alignment horizontal="right" vertical="top"/>
    </xf>
    <xf numFmtId="168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6" fontId="29" fillId="0" borderId="13" applyFill="0">
      <alignment horizontal="centerContinuous" wrapText="1"/>
    </xf>
    <xf numFmtId="166" fontId="29" fillId="0" borderId="13" applyFill="0">
      <alignment horizontal="centerContinuous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3" fontId="26" fillId="0" borderId="10" applyFill="0"/>
    <xf numFmtId="173" fontId="26" fillId="0" borderId="10" applyFill="0"/>
    <xf numFmtId="173" fontId="26" fillId="0" borderId="10" applyFill="0"/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/>
    <xf numFmtId="167" fontId="26" fillId="0" borderId="10" applyFill="0"/>
    <xf numFmtId="167" fontId="26" fillId="0" borderId="10" applyFill="0"/>
    <xf numFmtId="167" fontId="26" fillId="0" borderId="12" applyFill="0">
      <alignment horizontal="right"/>
    </xf>
    <xf numFmtId="167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5" fontId="27" fillId="0" borderId="12" applyNumberFormat="0" applyFont="0" applyFill="0" applyBorder="0" applyAlignment="0" applyProtection="0">
      <alignment horizontal="center" vertical="top" wrapText="1"/>
    </xf>
    <xf numFmtId="175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70" fontId="34" fillId="0" borderId="0" applyFill="0">
      <alignment horizontal="left"/>
    </xf>
    <xf numFmtId="170" fontId="34" fillId="0" borderId="0" applyFill="0">
      <alignment horizontal="left"/>
    </xf>
    <xf numFmtId="171" fontId="35" fillId="0" borderId="0" applyFill="0">
      <alignment horizontal="right"/>
    </xf>
    <xf numFmtId="171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74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7" fillId="24" borderId="17" xfId="1" applyNumberFormat="1" applyFont="1" applyBorder="1" applyAlignment="1">
      <alignment horizontal="left"/>
    </xf>
    <xf numFmtId="0" fontId="37" fillId="24" borderId="18" xfId="1" applyNumberFormat="1" applyFont="1" applyBorder="1" applyAlignment="1">
      <alignment horizontal="left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5" xfId="1" applyNumberFormat="1" applyFont="1" applyBorder="1" applyAlignment="1"/>
    <xf numFmtId="0" fontId="37" fillId="24" borderId="14" xfId="1" applyNumberFormat="1" applyFont="1" applyBorder="1" applyAlignment="1"/>
    <xf numFmtId="0" fontId="2" fillId="0" borderId="0" xfId="0" applyFont="1" applyAlignment="1"/>
    <xf numFmtId="165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8" xfId="1" applyNumberFormat="1" applyFont="1" applyBorder="1" applyAlignment="1">
      <alignment horizontal="left"/>
    </xf>
    <xf numFmtId="4" fontId="37" fillId="24" borderId="14" xfId="1" applyNumberFormat="1" applyFont="1" applyBorder="1" applyAlignment="1"/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18" xfId="1" applyNumberFormat="1" applyFont="1" applyBorder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7" fillId="24" borderId="18" xfId="1" applyNumberFormat="1" applyFont="1" applyBorder="1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5" fontId="0" fillId="0" borderId="19" xfId="0" applyNumberFormat="1" applyBorder="1" applyAlignment="1"/>
    <xf numFmtId="165" fontId="0" fillId="0" borderId="16" xfId="0" applyNumberFormat="1" applyBorder="1" applyAlignment="1"/>
    <xf numFmtId="165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0" xfId="0" applyNumberFormat="1" applyBorder="1" applyAlignment="1" applyProtection="1">
      <alignment horizontal="right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0" fontId="37" fillId="24" borderId="23" xfId="1" applyNumberFormat="1" applyFont="1" applyBorder="1" applyAlignment="1">
      <alignment horizontal="left"/>
    </xf>
    <xf numFmtId="165" fontId="0" fillId="0" borderId="25" xfId="0" applyNumberFormat="1" applyBorder="1" applyAlignment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165" fontId="0" fillId="0" borderId="28" xfId="0" applyNumberFormat="1" applyBorder="1" applyAlignment="1" applyProtection="1"/>
    <xf numFmtId="0" fontId="0" fillId="0" borderId="29" xfId="0" applyBorder="1" applyAlignment="1" applyProtection="1">
      <alignment wrapText="1"/>
    </xf>
    <xf numFmtId="0" fontId="0" fillId="0" borderId="0" xfId="0" applyAlignment="1" applyProtection="1">
      <protection locked="0"/>
    </xf>
    <xf numFmtId="3" fontId="0" fillId="0" borderId="26" xfId="0" applyNumberFormat="1" applyBorder="1" applyAlignment="1" applyProtection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0" fontId="3" fillId="0" borderId="29" xfId="0" applyFont="1" applyBorder="1" applyAlignment="1" applyProtection="1">
      <alignment wrapText="1"/>
    </xf>
    <xf numFmtId="0" fontId="0" fillId="0" borderId="31" xfId="0" applyFill="1" applyBorder="1" applyAlignment="1" applyProtection="1">
      <alignment wrapText="1"/>
    </xf>
    <xf numFmtId="0" fontId="0" fillId="0" borderId="30" xfId="0" applyBorder="1" applyAlignment="1" applyProtection="1">
      <alignment wrapText="1"/>
    </xf>
    <xf numFmtId="0" fontId="3" fillId="0" borderId="32" xfId="0" applyFont="1" applyBorder="1" applyAlignment="1" applyProtection="1">
      <alignment horizontal="center" wrapText="1"/>
    </xf>
    <xf numFmtId="3" fontId="0" fillId="0" borderId="32" xfId="0" applyNumberFormat="1" applyBorder="1" applyAlignment="1" applyProtection="1">
      <alignment horizontal="center"/>
    </xf>
    <xf numFmtId="0" fontId="37" fillId="24" borderId="24" xfId="1" applyNumberFormat="1" applyFont="1" applyBorder="1" applyAlignment="1"/>
    <xf numFmtId="4" fontId="0" fillId="0" borderId="22" xfId="0" applyNumberFormat="1" applyBorder="1" applyAlignment="1">
      <alignment horizontal="right"/>
    </xf>
    <xf numFmtId="4" fontId="0" fillId="0" borderId="0" xfId="0" applyNumberFormat="1" applyBorder="1" applyAlignment="1" applyProtection="1">
      <alignment horizontal="center"/>
      <protection locked="0"/>
    </xf>
    <xf numFmtId="4" fontId="0" fillId="0" borderId="0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165" fontId="0" fillId="0" borderId="0" xfId="0" applyNumberFormat="1" applyAlignment="1" applyProtection="1">
      <alignment wrapText="1"/>
      <protection locked="0"/>
    </xf>
    <xf numFmtId="164" fontId="37" fillId="24" borderId="14" xfId="1" applyNumberFormat="1" applyFont="1" applyBorder="1" applyAlignment="1">
      <alignment horizontal="center"/>
    </xf>
    <xf numFmtId="0" fontId="37" fillId="24" borderId="21" xfId="1" applyNumberFormat="1" applyFont="1" applyBorder="1" applyAlignment="1"/>
    <xf numFmtId="4" fontId="0" fillId="0" borderId="33" xfId="0" applyNumberFormat="1" applyBorder="1" applyAlignment="1" applyProtection="1">
      <alignment horizontal="left"/>
      <protection locked="0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164" fontId="37" fillId="24" borderId="0" xfId="1" applyNumberFormat="1" applyFont="1" applyBorder="1" applyAlignment="1">
      <alignment horizontal="center"/>
    </xf>
    <xf numFmtId="0" fontId="37" fillId="24" borderId="22" xfId="1" applyNumberFormat="1" applyFont="1" applyBorder="1" applyAlignment="1"/>
    <xf numFmtId="0" fontId="3" fillId="0" borderId="0" xfId="0" applyNumberFormat="1" applyFont="1" applyAlignment="1">
      <alignment horizontal="left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65"/>
  <sheetViews>
    <sheetView showGridLines="0" tabSelected="1" view="pageLayout" zoomScaleNormal="100" zoomScaleSheetLayoutView="100" workbookViewId="0">
      <selection activeCell="D10" sqref="D10"/>
    </sheetView>
  </sheetViews>
  <sheetFormatPr defaultRowHeight="12.75" x14ac:dyDescent="0.2"/>
  <cols>
    <col min="1" max="1" width="5.7109375" style="51" customWidth="1"/>
    <col min="2" max="2" width="31.140625" style="51" customWidth="1"/>
    <col min="3" max="3" width="10.28515625" style="51" customWidth="1"/>
    <col min="4" max="4" width="13.7109375" style="28" customWidth="1"/>
    <col min="5" max="5" width="10.7109375" style="19" customWidth="1"/>
    <col min="6" max="6" width="12.42578125" style="1" customWidth="1"/>
    <col min="7" max="7" width="13.85546875" style="1" customWidth="1"/>
  </cols>
  <sheetData>
    <row r="1" spans="1:7" x14ac:dyDescent="0.2">
      <c r="A1" s="70"/>
      <c r="B1" s="70"/>
      <c r="C1" s="69" t="s">
        <v>9</v>
      </c>
      <c r="D1" s="69"/>
      <c r="G1" s="14"/>
    </row>
    <row r="2" spans="1:7" x14ac:dyDescent="0.2">
      <c r="A2" s="68"/>
      <c r="B2" s="68"/>
      <c r="C2" s="53" t="s">
        <v>45</v>
      </c>
      <c r="D2" s="53"/>
      <c r="F2" s="3"/>
      <c r="G2" s="15"/>
    </row>
    <row r="3" spans="1:7" x14ac:dyDescent="0.2">
      <c r="A3" s="73"/>
      <c r="B3" s="68"/>
      <c r="C3" s="50"/>
      <c r="D3" s="29"/>
      <c r="F3" s="3"/>
      <c r="G3" s="15"/>
    </row>
    <row r="4" spans="1:7" x14ac:dyDescent="0.2">
      <c r="A4" s="51" t="s">
        <v>10</v>
      </c>
      <c r="F4" s="3"/>
      <c r="G4" s="15"/>
    </row>
    <row r="5" spans="1:7" ht="22.5" x14ac:dyDescent="0.2">
      <c r="A5" s="23" t="s">
        <v>0</v>
      </c>
      <c r="B5" s="23" t="s">
        <v>1</v>
      </c>
      <c r="C5" s="24" t="s">
        <v>8</v>
      </c>
      <c r="D5" s="24" t="s">
        <v>3</v>
      </c>
      <c r="E5" s="25" t="s">
        <v>2</v>
      </c>
      <c r="F5" s="26" t="s">
        <v>4</v>
      </c>
      <c r="G5" s="27" t="s">
        <v>5</v>
      </c>
    </row>
    <row r="6" spans="1:7" x14ac:dyDescent="0.2">
      <c r="A6" s="41">
        <v>1</v>
      </c>
      <c r="B6" s="42" t="s">
        <v>11</v>
      </c>
      <c r="C6" s="43" t="s">
        <v>12</v>
      </c>
      <c r="D6" s="43" t="s">
        <v>6</v>
      </c>
      <c r="E6" s="49">
        <v>30</v>
      </c>
      <c r="F6" s="44">
        <v>0</v>
      </c>
      <c r="G6" s="45">
        <f>ROUND(E6*F6,2)</f>
        <v>0</v>
      </c>
    </row>
    <row r="7" spans="1:7" x14ac:dyDescent="0.2">
      <c r="A7" s="46">
        <f>A6+1</f>
        <v>2</v>
      </c>
      <c r="B7" s="47" t="s">
        <v>13</v>
      </c>
      <c r="C7" s="43" t="s">
        <v>12</v>
      </c>
      <c r="D7" s="43" t="s">
        <v>6</v>
      </c>
      <c r="E7" s="49">
        <v>30</v>
      </c>
      <c r="F7" s="44">
        <v>0</v>
      </c>
      <c r="G7" s="45">
        <f t="shared" ref="G7:G37" si="0">ROUND(E7*F7,2)</f>
        <v>0</v>
      </c>
    </row>
    <row r="8" spans="1:7" x14ac:dyDescent="0.2">
      <c r="A8" s="46">
        <f t="shared" ref="A8:A37" si="1">A7+1</f>
        <v>3</v>
      </c>
      <c r="B8" s="47" t="s">
        <v>14</v>
      </c>
      <c r="C8" s="43" t="s">
        <v>12</v>
      </c>
      <c r="D8" s="43" t="s">
        <v>6</v>
      </c>
      <c r="E8" s="49">
        <v>30</v>
      </c>
      <c r="F8" s="44">
        <v>0</v>
      </c>
      <c r="G8" s="45">
        <f t="shared" si="0"/>
        <v>0</v>
      </c>
    </row>
    <row r="9" spans="1:7" x14ac:dyDescent="0.2">
      <c r="A9" s="46">
        <f t="shared" si="1"/>
        <v>4</v>
      </c>
      <c r="B9" s="47" t="s">
        <v>15</v>
      </c>
      <c r="C9" s="43" t="s">
        <v>12</v>
      </c>
      <c r="D9" s="43" t="s">
        <v>6</v>
      </c>
      <c r="E9" s="49">
        <v>40</v>
      </c>
      <c r="F9" s="44">
        <v>0</v>
      </c>
      <c r="G9" s="45">
        <f t="shared" si="0"/>
        <v>0</v>
      </c>
    </row>
    <row r="10" spans="1:7" x14ac:dyDescent="0.2">
      <c r="A10" s="46">
        <f t="shared" si="1"/>
        <v>5</v>
      </c>
      <c r="B10" s="47" t="s">
        <v>16</v>
      </c>
      <c r="C10" s="43" t="s">
        <v>12</v>
      </c>
      <c r="D10" s="43" t="s">
        <v>6</v>
      </c>
      <c r="E10" s="49">
        <v>1900</v>
      </c>
      <c r="F10" s="44">
        <v>0</v>
      </c>
      <c r="G10" s="45">
        <f t="shared" si="0"/>
        <v>0</v>
      </c>
    </row>
    <row r="11" spans="1:7" x14ac:dyDescent="0.2">
      <c r="A11" s="46">
        <f t="shared" si="1"/>
        <v>6</v>
      </c>
      <c r="B11" s="47" t="s">
        <v>17</v>
      </c>
      <c r="C11" s="43" t="s">
        <v>12</v>
      </c>
      <c r="D11" s="43" t="s">
        <v>6</v>
      </c>
      <c r="E11" s="49">
        <v>45</v>
      </c>
      <c r="F11" s="44">
        <v>0</v>
      </c>
      <c r="G11" s="45">
        <f t="shared" si="0"/>
        <v>0</v>
      </c>
    </row>
    <row r="12" spans="1:7" x14ac:dyDescent="0.2">
      <c r="A12" s="46">
        <f t="shared" si="1"/>
        <v>7</v>
      </c>
      <c r="B12" s="47" t="s">
        <v>18</v>
      </c>
      <c r="C12" s="43" t="s">
        <v>12</v>
      </c>
      <c r="D12" s="43" t="s">
        <v>6</v>
      </c>
      <c r="E12" s="49">
        <v>190</v>
      </c>
      <c r="F12" s="44">
        <v>0</v>
      </c>
      <c r="G12" s="45">
        <f t="shared" si="0"/>
        <v>0</v>
      </c>
    </row>
    <row r="13" spans="1:7" x14ac:dyDescent="0.2">
      <c r="A13" s="46">
        <f t="shared" si="1"/>
        <v>8</v>
      </c>
      <c r="B13" s="47" t="s">
        <v>19</v>
      </c>
      <c r="C13" s="43" t="s">
        <v>12</v>
      </c>
      <c r="D13" s="43" t="s">
        <v>6</v>
      </c>
      <c r="E13" s="49">
        <v>40</v>
      </c>
      <c r="F13" s="44">
        <v>0</v>
      </c>
      <c r="G13" s="45">
        <f t="shared" si="0"/>
        <v>0</v>
      </c>
    </row>
    <row r="14" spans="1:7" x14ac:dyDescent="0.2">
      <c r="A14" s="46">
        <f t="shared" si="1"/>
        <v>9</v>
      </c>
      <c r="B14" s="47" t="s">
        <v>20</v>
      </c>
      <c r="C14" s="43" t="s">
        <v>12</v>
      </c>
      <c r="D14" s="43" t="s">
        <v>6</v>
      </c>
      <c r="E14" s="49">
        <v>50</v>
      </c>
      <c r="F14" s="44">
        <v>0</v>
      </c>
      <c r="G14" s="45">
        <f t="shared" si="0"/>
        <v>0</v>
      </c>
    </row>
    <row r="15" spans="1:7" x14ac:dyDescent="0.2">
      <c r="A15" s="46">
        <f>A14+1</f>
        <v>10</v>
      </c>
      <c r="B15" s="47" t="s">
        <v>21</v>
      </c>
      <c r="C15" s="43" t="s">
        <v>12</v>
      </c>
      <c r="D15" s="43" t="s">
        <v>6</v>
      </c>
      <c r="E15" s="49">
        <v>30</v>
      </c>
      <c r="F15" s="44">
        <v>0</v>
      </c>
      <c r="G15" s="45">
        <f t="shared" si="0"/>
        <v>0</v>
      </c>
    </row>
    <row r="16" spans="1:7" x14ac:dyDescent="0.2">
      <c r="A16" s="46">
        <f t="shared" si="1"/>
        <v>11</v>
      </c>
      <c r="B16" s="47" t="s">
        <v>22</v>
      </c>
      <c r="C16" s="43" t="s">
        <v>12</v>
      </c>
      <c r="D16" s="43" t="s">
        <v>6</v>
      </c>
      <c r="E16" s="49">
        <v>235</v>
      </c>
      <c r="F16" s="44">
        <v>0</v>
      </c>
      <c r="G16" s="45">
        <f t="shared" si="0"/>
        <v>0</v>
      </c>
    </row>
    <row r="17" spans="1:7" x14ac:dyDescent="0.2">
      <c r="A17" s="46">
        <f t="shared" si="1"/>
        <v>12</v>
      </c>
      <c r="B17" s="54" t="s">
        <v>23</v>
      </c>
      <c r="C17" s="43" t="s">
        <v>12</v>
      </c>
      <c r="D17" s="43" t="s">
        <v>6</v>
      </c>
      <c r="E17" s="49">
        <v>20</v>
      </c>
      <c r="F17" s="44">
        <v>0</v>
      </c>
      <c r="G17" s="45">
        <f t="shared" si="0"/>
        <v>0</v>
      </c>
    </row>
    <row r="18" spans="1:7" ht="25.5" x14ac:dyDescent="0.2">
      <c r="A18" s="46">
        <f t="shared" si="1"/>
        <v>13</v>
      </c>
      <c r="B18" s="47" t="s">
        <v>24</v>
      </c>
      <c r="C18" s="43" t="s">
        <v>12</v>
      </c>
      <c r="D18" s="43" t="s">
        <v>6</v>
      </c>
      <c r="E18" s="49">
        <v>15</v>
      </c>
      <c r="F18" s="44">
        <v>0</v>
      </c>
      <c r="G18" s="45">
        <f t="shared" si="0"/>
        <v>0</v>
      </c>
    </row>
    <row r="19" spans="1:7" ht="25.5" x14ac:dyDescent="0.2">
      <c r="A19" s="46">
        <f t="shared" si="1"/>
        <v>14</v>
      </c>
      <c r="B19" s="47" t="s">
        <v>25</v>
      </c>
      <c r="C19" s="43" t="s">
        <v>12</v>
      </c>
      <c r="D19" s="43" t="s">
        <v>6</v>
      </c>
      <c r="E19" s="49">
        <v>275</v>
      </c>
      <c r="F19" s="44">
        <v>0</v>
      </c>
      <c r="G19" s="45">
        <f t="shared" si="0"/>
        <v>0</v>
      </c>
    </row>
    <row r="20" spans="1:7" x14ac:dyDescent="0.2">
      <c r="A20" s="46">
        <f t="shared" si="1"/>
        <v>15</v>
      </c>
      <c r="B20" s="47" t="s">
        <v>26</v>
      </c>
      <c r="C20" s="43" t="s">
        <v>12</v>
      </c>
      <c r="D20" s="43" t="s">
        <v>6</v>
      </c>
      <c r="E20" s="49">
        <v>600</v>
      </c>
      <c r="F20" s="44">
        <v>0</v>
      </c>
      <c r="G20" s="45">
        <f t="shared" si="0"/>
        <v>0</v>
      </c>
    </row>
    <row r="21" spans="1:7" ht="25.5" x14ac:dyDescent="0.2">
      <c r="A21" s="46">
        <f t="shared" si="1"/>
        <v>16</v>
      </c>
      <c r="B21" s="47" t="s">
        <v>27</v>
      </c>
      <c r="C21" s="43" t="s">
        <v>12</v>
      </c>
      <c r="D21" s="43" t="s">
        <v>6</v>
      </c>
      <c r="E21" s="49">
        <v>300</v>
      </c>
      <c r="F21" s="44">
        <v>0</v>
      </c>
      <c r="G21" s="45">
        <f t="shared" si="0"/>
        <v>0</v>
      </c>
    </row>
    <row r="22" spans="1:7" ht="25.5" x14ac:dyDescent="0.2">
      <c r="A22" s="46">
        <f t="shared" si="1"/>
        <v>17</v>
      </c>
      <c r="B22" s="47" t="s">
        <v>28</v>
      </c>
      <c r="C22" s="43" t="s">
        <v>12</v>
      </c>
      <c r="D22" s="43" t="s">
        <v>6</v>
      </c>
      <c r="E22" s="49">
        <v>115</v>
      </c>
      <c r="F22" s="44">
        <v>0</v>
      </c>
      <c r="G22" s="45">
        <f t="shared" si="0"/>
        <v>0</v>
      </c>
    </row>
    <row r="23" spans="1:7" ht="25.5" x14ac:dyDescent="0.2">
      <c r="A23" s="46">
        <f t="shared" si="1"/>
        <v>18</v>
      </c>
      <c r="B23" s="47" t="s">
        <v>29</v>
      </c>
      <c r="C23" s="43" t="s">
        <v>12</v>
      </c>
      <c r="D23" s="43" t="s">
        <v>6</v>
      </c>
      <c r="E23" s="49">
        <v>20</v>
      </c>
      <c r="F23" s="44">
        <v>0</v>
      </c>
      <c r="G23" s="45">
        <f t="shared" si="0"/>
        <v>0</v>
      </c>
    </row>
    <row r="24" spans="1:7" ht="25.5" x14ac:dyDescent="0.2">
      <c r="A24" s="46">
        <f t="shared" si="1"/>
        <v>19</v>
      </c>
      <c r="B24" s="47" t="s">
        <v>30</v>
      </c>
      <c r="C24" s="43" t="s">
        <v>12</v>
      </c>
      <c r="D24" s="43" t="s">
        <v>6</v>
      </c>
      <c r="E24" s="49">
        <v>15</v>
      </c>
      <c r="F24" s="44">
        <v>0</v>
      </c>
      <c r="G24" s="45">
        <f t="shared" si="0"/>
        <v>0</v>
      </c>
    </row>
    <row r="25" spans="1:7" ht="25.5" x14ac:dyDescent="0.2">
      <c r="A25" s="46">
        <f t="shared" si="1"/>
        <v>20</v>
      </c>
      <c r="B25" s="47" t="s">
        <v>31</v>
      </c>
      <c r="C25" s="43" t="s">
        <v>12</v>
      </c>
      <c r="D25" s="43" t="s">
        <v>6</v>
      </c>
      <c r="E25" s="49">
        <v>80</v>
      </c>
      <c r="F25" s="44">
        <v>0</v>
      </c>
      <c r="G25" s="45">
        <f t="shared" si="0"/>
        <v>0</v>
      </c>
    </row>
    <row r="26" spans="1:7" ht="25.5" x14ac:dyDescent="0.2">
      <c r="A26" s="46">
        <f t="shared" si="1"/>
        <v>21</v>
      </c>
      <c r="B26" s="47" t="s">
        <v>32</v>
      </c>
      <c r="C26" s="43" t="s">
        <v>12</v>
      </c>
      <c r="D26" s="43" t="s">
        <v>6</v>
      </c>
      <c r="E26" s="49">
        <v>120</v>
      </c>
      <c r="F26" s="44">
        <v>0</v>
      </c>
      <c r="G26" s="45">
        <f t="shared" si="0"/>
        <v>0</v>
      </c>
    </row>
    <row r="27" spans="1:7" x14ac:dyDescent="0.2">
      <c r="A27" s="46">
        <f t="shared" si="1"/>
        <v>22</v>
      </c>
      <c r="B27" s="47" t="s">
        <v>33</v>
      </c>
      <c r="C27" s="43" t="s">
        <v>12</v>
      </c>
      <c r="D27" s="43" t="s">
        <v>6</v>
      </c>
      <c r="E27" s="49">
        <v>20</v>
      </c>
      <c r="F27" s="44">
        <v>0</v>
      </c>
      <c r="G27" s="45">
        <f t="shared" si="0"/>
        <v>0</v>
      </c>
    </row>
    <row r="28" spans="1:7" ht="25.5" x14ac:dyDescent="0.2">
      <c r="A28" s="46">
        <f t="shared" si="1"/>
        <v>23</v>
      </c>
      <c r="B28" s="47" t="s">
        <v>34</v>
      </c>
      <c r="C28" s="43" t="s">
        <v>12</v>
      </c>
      <c r="D28" s="43" t="s">
        <v>6</v>
      </c>
      <c r="E28" s="49">
        <v>85</v>
      </c>
      <c r="F28" s="44">
        <v>0</v>
      </c>
      <c r="G28" s="45">
        <f t="shared" si="0"/>
        <v>0</v>
      </c>
    </row>
    <row r="29" spans="1:7" ht="25.5" x14ac:dyDescent="0.2">
      <c r="A29" s="46">
        <f t="shared" si="1"/>
        <v>24</v>
      </c>
      <c r="B29" s="47" t="s">
        <v>35</v>
      </c>
      <c r="C29" s="43" t="s">
        <v>12</v>
      </c>
      <c r="D29" s="43" t="s">
        <v>6</v>
      </c>
      <c r="E29" s="49">
        <v>60</v>
      </c>
      <c r="F29" s="44">
        <v>0</v>
      </c>
      <c r="G29" s="45">
        <f t="shared" si="0"/>
        <v>0</v>
      </c>
    </row>
    <row r="30" spans="1:7" ht="25.5" x14ac:dyDescent="0.2">
      <c r="A30" s="46">
        <f t="shared" si="1"/>
        <v>25</v>
      </c>
      <c r="B30" s="47" t="s">
        <v>36</v>
      </c>
      <c r="C30" s="43" t="s">
        <v>12</v>
      </c>
      <c r="D30" s="43" t="s">
        <v>6</v>
      </c>
      <c r="E30" s="49">
        <v>120</v>
      </c>
      <c r="F30" s="44">
        <v>0</v>
      </c>
      <c r="G30" s="45">
        <f t="shared" si="0"/>
        <v>0</v>
      </c>
    </row>
    <row r="31" spans="1:7" x14ac:dyDescent="0.2">
      <c r="A31" s="46">
        <f t="shared" si="1"/>
        <v>26</v>
      </c>
      <c r="B31" s="55" t="s">
        <v>37</v>
      </c>
      <c r="C31" s="43" t="s">
        <v>12</v>
      </c>
      <c r="D31" s="43" t="s">
        <v>6</v>
      </c>
      <c r="E31" s="49">
        <v>200</v>
      </c>
      <c r="F31" s="44">
        <v>0</v>
      </c>
      <c r="G31" s="45">
        <f t="shared" si="0"/>
        <v>0</v>
      </c>
    </row>
    <row r="32" spans="1:7" x14ac:dyDescent="0.2">
      <c r="A32" s="46">
        <f t="shared" si="1"/>
        <v>27</v>
      </c>
      <c r="B32" s="47" t="s">
        <v>38</v>
      </c>
      <c r="C32" s="43" t="s">
        <v>12</v>
      </c>
      <c r="D32" s="43" t="s">
        <v>6</v>
      </c>
      <c r="E32" s="49">
        <v>10</v>
      </c>
      <c r="F32" s="44">
        <v>0</v>
      </c>
      <c r="G32" s="45">
        <f t="shared" si="0"/>
        <v>0</v>
      </c>
    </row>
    <row r="33" spans="1:7" ht="25.5" x14ac:dyDescent="0.2">
      <c r="A33" s="46">
        <f t="shared" si="1"/>
        <v>28</v>
      </c>
      <c r="B33" s="47" t="s">
        <v>39</v>
      </c>
      <c r="C33" s="43" t="s">
        <v>12</v>
      </c>
      <c r="D33" s="43" t="s">
        <v>6</v>
      </c>
      <c r="E33" s="49">
        <v>25</v>
      </c>
      <c r="F33" s="44">
        <v>0</v>
      </c>
      <c r="G33" s="45">
        <f t="shared" si="0"/>
        <v>0</v>
      </c>
    </row>
    <row r="34" spans="1:7" ht="25.5" x14ac:dyDescent="0.2">
      <c r="A34" s="46">
        <f t="shared" si="1"/>
        <v>29</v>
      </c>
      <c r="B34" s="47" t="s">
        <v>40</v>
      </c>
      <c r="C34" s="43" t="s">
        <v>12</v>
      </c>
      <c r="D34" s="43" t="s">
        <v>6</v>
      </c>
      <c r="E34" s="49">
        <v>35</v>
      </c>
      <c r="F34" s="44">
        <v>0</v>
      </c>
      <c r="G34" s="45">
        <f t="shared" si="0"/>
        <v>0</v>
      </c>
    </row>
    <row r="35" spans="1:7" ht="25.5" x14ac:dyDescent="0.2">
      <c r="A35" s="46">
        <f t="shared" si="1"/>
        <v>30</v>
      </c>
      <c r="B35" s="47" t="s">
        <v>41</v>
      </c>
      <c r="C35" s="43" t="s">
        <v>12</v>
      </c>
      <c r="D35" s="43" t="s">
        <v>6</v>
      </c>
      <c r="E35" s="49">
        <v>20</v>
      </c>
      <c r="F35" s="44">
        <v>0</v>
      </c>
      <c r="G35" s="45">
        <f t="shared" si="0"/>
        <v>0</v>
      </c>
    </row>
    <row r="36" spans="1:7" x14ac:dyDescent="0.2">
      <c r="A36" s="46">
        <f t="shared" si="1"/>
        <v>31</v>
      </c>
      <c r="B36" s="47" t="s">
        <v>42</v>
      </c>
      <c r="C36" s="43" t="s">
        <v>12</v>
      </c>
      <c r="D36" s="43" t="s">
        <v>6</v>
      </c>
      <c r="E36" s="49">
        <v>100</v>
      </c>
      <c r="F36" s="44">
        <v>0</v>
      </c>
      <c r="G36" s="45">
        <f t="shared" si="0"/>
        <v>0</v>
      </c>
    </row>
    <row r="37" spans="1:7" ht="26.25" thickBot="1" x14ac:dyDescent="0.25">
      <c r="A37" s="46">
        <f t="shared" si="1"/>
        <v>32</v>
      </c>
      <c r="B37" s="56" t="s">
        <v>43</v>
      </c>
      <c r="C37" s="43" t="s">
        <v>12</v>
      </c>
      <c r="D37" s="57" t="s">
        <v>6</v>
      </c>
      <c r="E37" s="58">
        <v>5</v>
      </c>
      <c r="F37" s="44">
        <v>0</v>
      </c>
      <c r="G37" s="45">
        <f t="shared" si="0"/>
        <v>0</v>
      </c>
    </row>
    <row r="38" spans="1:7" ht="15" thickTop="1" x14ac:dyDescent="0.2">
      <c r="A38" s="4"/>
      <c r="B38" s="5"/>
      <c r="C38" s="5"/>
      <c r="D38" s="30"/>
      <c r="E38" s="20"/>
      <c r="F38" s="16"/>
      <c r="G38" s="40"/>
    </row>
    <row r="39" spans="1:7" ht="14.25" x14ac:dyDescent="0.2">
      <c r="A39" s="6"/>
      <c r="B39" s="7"/>
      <c r="C39" s="7"/>
      <c r="D39" s="31"/>
      <c r="E39" s="21"/>
      <c r="F39" s="71"/>
      <c r="G39" s="72"/>
    </row>
    <row r="40" spans="1:7" ht="14.25" x14ac:dyDescent="0.2">
      <c r="A40" s="6" t="s">
        <v>44</v>
      </c>
      <c r="C40" s="48"/>
      <c r="D40" s="31"/>
      <c r="E40" s="21"/>
      <c r="F40" s="65">
        <f>SUM(G6:G37)</f>
        <v>0</v>
      </c>
      <c r="G40" s="66"/>
    </row>
    <row r="41" spans="1:7" ht="14.25" x14ac:dyDescent="0.2">
      <c r="A41" s="9"/>
      <c r="B41" s="10"/>
      <c r="C41" s="10"/>
      <c r="D41" s="52"/>
      <c r="E41" s="22"/>
      <c r="F41" s="17"/>
      <c r="G41" s="59"/>
    </row>
    <row r="42" spans="1:7" x14ac:dyDescent="0.2">
      <c r="A42" s="33"/>
      <c r="B42" s="8"/>
      <c r="C42" s="8"/>
      <c r="D42" s="32"/>
      <c r="E42" s="18"/>
      <c r="F42" s="2"/>
      <c r="G42" s="38"/>
    </row>
    <row r="43" spans="1:7" x14ac:dyDescent="0.2">
      <c r="A43" s="34"/>
      <c r="B43" s="8"/>
      <c r="C43" s="8"/>
      <c r="D43" s="32"/>
      <c r="E43" s="61"/>
      <c r="F43" s="62"/>
      <c r="G43" s="63"/>
    </row>
    <row r="44" spans="1:7" x14ac:dyDescent="0.2">
      <c r="A44" s="34"/>
      <c r="B44" s="8"/>
      <c r="C44" s="8"/>
      <c r="D44" s="32"/>
      <c r="G44" s="60"/>
    </row>
    <row r="45" spans="1:7" ht="16.5" customHeight="1" x14ac:dyDescent="0.2">
      <c r="A45" s="35"/>
      <c r="B45" s="36"/>
      <c r="C45" s="36"/>
      <c r="D45" s="37"/>
      <c r="E45" s="67" t="s">
        <v>7</v>
      </c>
      <c r="F45" s="67"/>
      <c r="G45" s="39"/>
    </row>
    <row r="47" spans="1:7" x14ac:dyDescent="0.2">
      <c r="A47" s="11"/>
    </row>
    <row r="48" spans="1:7" x14ac:dyDescent="0.2">
      <c r="A48" s="12"/>
      <c r="B48" s="64"/>
      <c r="C48" s="64"/>
      <c r="D48" s="64"/>
      <c r="E48" s="64"/>
      <c r="F48" s="13"/>
      <c r="G48" s="13"/>
    </row>
    <row r="49" spans="1:7" x14ac:dyDescent="0.2">
      <c r="A49" s="12"/>
      <c r="B49" s="64"/>
      <c r="C49" s="64"/>
      <c r="D49" s="64"/>
      <c r="E49" s="64"/>
      <c r="F49" s="13"/>
      <c r="G49" s="13"/>
    </row>
    <row r="50" spans="1:7" x14ac:dyDescent="0.2">
      <c r="A50" s="12"/>
      <c r="B50" s="64"/>
      <c r="C50" s="64"/>
      <c r="D50" s="64"/>
      <c r="E50" s="64"/>
      <c r="F50" s="13"/>
      <c r="G50" s="13"/>
    </row>
    <row r="51" spans="1:7" x14ac:dyDescent="0.2">
      <c r="A51" s="12"/>
      <c r="B51" s="64"/>
      <c r="C51" s="64"/>
      <c r="D51" s="64"/>
      <c r="E51" s="64"/>
      <c r="F51" s="13"/>
      <c r="G51" s="13"/>
    </row>
    <row r="52" spans="1:7" x14ac:dyDescent="0.2">
      <c r="A52" s="12"/>
      <c r="B52" s="64"/>
      <c r="C52" s="64"/>
      <c r="D52" s="64"/>
      <c r="E52" s="64"/>
      <c r="F52" s="13"/>
      <c r="G52" s="13"/>
    </row>
    <row r="53" spans="1:7" x14ac:dyDescent="0.2">
      <c r="A53" s="12"/>
      <c r="B53" s="64"/>
      <c r="C53" s="64"/>
      <c r="D53" s="64"/>
      <c r="E53" s="64"/>
      <c r="F53" s="13"/>
      <c r="G53" s="13"/>
    </row>
    <row r="54" spans="1:7" x14ac:dyDescent="0.2">
      <c r="A54" s="12"/>
      <c r="B54" s="64"/>
      <c r="C54" s="64"/>
      <c r="D54" s="64"/>
      <c r="E54" s="64"/>
      <c r="F54" s="13"/>
      <c r="G54" s="13"/>
    </row>
    <row r="55" spans="1:7" x14ac:dyDescent="0.2">
      <c r="A55" s="12"/>
      <c r="B55" s="64"/>
      <c r="C55" s="64"/>
      <c r="D55" s="64"/>
      <c r="E55" s="64"/>
      <c r="F55" s="13"/>
      <c r="G55" s="13"/>
    </row>
    <row r="56" spans="1:7" x14ac:dyDescent="0.2">
      <c r="A56" s="12"/>
      <c r="B56" s="64"/>
      <c r="C56" s="64"/>
      <c r="D56" s="64"/>
      <c r="E56" s="64"/>
      <c r="F56" s="13"/>
      <c r="G56" s="13"/>
    </row>
    <row r="57" spans="1:7" x14ac:dyDescent="0.2">
      <c r="A57" s="12"/>
      <c r="B57" s="64"/>
      <c r="C57" s="64"/>
      <c r="D57" s="64"/>
      <c r="E57" s="64"/>
      <c r="F57" s="13"/>
      <c r="G57" s="13"/>
    </row>
    <row r="58" spans="1:7" x14ac:dyDescent="0.2">
      <c r="A58" s="12"/>
      <c r="B58" s="64"/>
      <c r="C58" s="64"/>
      <c r="D58" s="64"/>
      <c r="E58" s="64"/>
      <c r="F58" s="13"/>
      <c r="G58" s="13"/>
    </row>
    <row r="59" spans="1:7" x14ac:dyDescent="0.2">
      <c r="A59" s="12"/>
      <c r="B59" s="64"/>
      <c r="C59" s="64"/>
      <c r="D59" s="64"/>
      <c r="E59" s="64"/>
      <c r="F59" s="13"/>
      <c r="G59" s="13"/>
    </row>
    <row r="60" spans="1:7" x14ac:dyDescent="0.2">
      <c r="A60" s="12"/>
      <c r="B60" s="64"/>
      <c r="C60" s="64"/>
      <c r="D60" s="64"/>
      <c r="E60" s="64"/>
      <c r="F60" s="13"/>
      <c r="G60" s="13"/>
    </row>
    <row r="61" spans="1:7" x14ac:dyDescent="0.2">
      <c r="A61" s="12"/>
      <c r="B61" s="64"/>
      <c r="C61" s="64"/>
      <c r="D61" s="64"/>
      <c r="E61" s="64"/>
      <c r="F61" s="13"/>
      <c r="G61" s="13"/>
    </row>
    <row r="62" spans="1:7" x14ac:dyDescent="0.2">
      <c r="A62" s="12"/>
      <c r="B62" s="64"/>
      <c r="C62" s="64"/>
      <c r="D62" s="64"/>
      <c r="E62" s="64"/>
      <c r="F62" s="13"/>
      <c r="G62" s="13"/>
    </row>
    <row r="63" spans="1:7" x14ac:dyDescent="0.2">
      <c r="A63" s="12"/>
      <c r="B63" s="64"/>
      <c r="C63" s="64"/>
      <c r="D63" s="64"/>
      <c r="E63" s="64"/>
      <c r="F63" s="13"/>
      <c r="G63" s="13"/>
    </row>
    <row r="64" spans="1:7" x14ac:dyDescent="0.2">
      <c r="A64" s="12"/>
      <c r="B64" s="64"/>
      <c r="C64" s="64"/>
      <c r="D64" s="64"/>
      <c r="E64" s="64"/>
      <c r="F64" s="13"/>
      <c r="G64" s="13"/>
    </row>
    <row r="65" spans="1:7" x14ac:dyDescent="0.2">
      <c r="A65" s="12"/>
      <c r="B65" s="64"/>
      <c r="C65" s="64"/>
      <c r="D65" s="64"/>
      <c r="E65" s="64"/>
      <c r="F65" s="13"/>
      <c r="G65" s="13"/>
    </row>
  </sheetData>
  <sheetProtection password="EFFB" sheet="1" objects="1" scenarios="1"/>
  <mergeCells count="25">
    <mergeCell ref="A2:B2"/>
    <mergeCell ref="C1:D1"/>
    <mergeCell ref="A1:B1"/>
    <mergeCell ref="F39:G39"/>
    <mergeCell ref="A3:B3"/>
    <mergeCell ref="F40:G40"/>
    <mergeCell ref="E45:F45"/>
    <mergeCell ref="B48:E48"/>
    <mergeCell ref="B56:E56"/>
    <mergeCell ref="B64:E64"/>
    <mergeCell ref="B57:E57"/>
    <mergeCell ref="B52:E52"/>
    <mergeCell ref="B53:E53"/>
    <mergeCell ref="B54:E54"/>
    <mergeCell ref="B55:E55"/>
    <mergeCell ref="B49:E49"/>
    <mergeCell ref="B50:E50"/>
    <mergeCell ref="B51:E51"/>
    <mergeCell ref="B65:E65"/>
    <mergeCell ref="B58:E58"/>
    <mergeCell ref="B59:E59"/>
    <mergeCell ref="B62:E62"/>
    <mergeCell ref="B63:E63"/>
    <mergeCell ref="B61:E61"/>
    <mergeCell ref="B60:E60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37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No.272-2021
&amp;C                     &amp;R Bid Submission
Page &amp;P           </oddHeader>
  </headerFooter>
  <rowBreaks count="1" manualBreakCount="1">
    <brk id="35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Martin, Ron</cp:lastModifiedBy>
  <cp:lastPrinted>2021-04-29T14:17:22Z</cp:lastPrinted>
  <dcterms:created xsi:type="dcterms:W3CDTF">1999-10-18T14:40:40Z</dcterms:created>
  <dcterms:modified xsi:type="dcterms:W3CDTF">2021-05-18T14:55:31Z</dcterms:modified>
</cp:coreProperties>
</file>